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150" i="3" l="1"/>
  <c r="D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50" i="3" s="1"/>
  <c r="E132" i="3"/>
  <c r="D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E114" i="3"/>
  <c r="D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14" i="3" s="1"/>
  <c r="E96" i="3"/>
  <c r="D96" i="3"/>
  <c r="C95" i="3"/>
  <c r="C94" i="3"/>
  <c r="C93" i="3"/>
  <c r="C92" i="3"/>
  <c r="C91" i="3"/>
  <c r="C90" i="3"/>
  <c r="C89" i="3"/>
  <c r="C88" i="3"/>
  <c r="C87" i="3"/>
  <c r="C86" i="3"/>
  <c r="C85" i="3"/>
  <c r="C84" i="3"/>
  <c r="C96" i="3" s="1"/>
  <c r="E78" i="3"/>
  <c r="D78" i="3"/>
  <c r="C77" i="3"/>
  <c r="C76" i="3"/>
  <c r="C75" i="3"/>
  <c r="C74" i="3"/>
  <c r="C73" i="3"/>
  <c r="C72" i="3"/>
  <c r="C71" i="3"/>
  <c r="C70" i="3"/>
  <c r="C69" i="3"/>
  <c r="C68" i="3"/>
  <c r="C67" i="3"/>
  <c r="C66" i="3"/>
  <c r="C78" i="3" s="1"/>
  <c r="E60" i="3"/>
  <c r="D60" i="3"/>
  <c r="C59" i="3"/>
  <c r="C58" i="3"/>
  <c r="C57" i="3"/>
  <c r="C56" i="3"/>
  <c r="C55" i="3"/>
  <c r="C54" i="3"/>
  <c r="C53" i="3"/>
  <c r="C52" i="3"/>
  <c r="C51" i="3"/>
  <c r="C50" i="3"/>
  <c r="C49" i="3"/>
  <c r="C48" i="3"/>
  <c r="C60" i="3" s="1"/>
  <c r="E42" i="3"/>
  <c r="D42" i="3"/>
  <c r="C41" i="3"/>
  <c r="C40" i="3"/>
  <c r="C39" i="3"/>
  <c r="C38" i="3"/>
  <c r="C37" i="3"/>
  <c r="C36" i="3"/>
  <c r="C35" i="3"/>
  <c r="C34" i="3"/>
  <c r="C33" i="3"/>
  <c r="C32" i="3"/>
  <c r="C31" i="3"/>
  <c r="C30" i="3"/>
  <c r="C42" i="3" s="1"/>
  <c r="E24" i="3"/>
  <c r="D24" i="3"/>
  <c r="C23" i="3"/>
  <c r="C22" i="3"/>
  <c r="C21" i="3"/>
  <c r="C20" i="3"/>
  <c r="C19" i="3"/>
  <c r="C18" i="3"/>
  <c r="C17" i="3"/>
  <c r="C16" i="3"/>
  <c r="C15" i="3"/>
  <c r="C14" i="3"/>
  <c r="C13" i="3"/>
  <c r="C12" i="3"/>
  <c r="C24" i="3" s="1"/>
  <c r="C132" i="3" l="1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<sst xmlns="http://schemas.openxmlformats.org/spreadsheetml/2006/main" count="164" uniqueCount="31">
  <si>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</si>
  <si>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</si>
  <si>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</si>
  <si>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</si>
  <si>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</si>
  <si>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</si>
  <si>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</si>
  <si>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</si>
  <si>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</si>
  <si>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</si>
  <si>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</si>
  <si>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</si>
  <si>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</si>
  <si>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</si>
  <si>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</si>
  <si>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</si>
  <si>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</si>
  <si>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</si>
  <si>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</si>
  <si>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</si>
  <si>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фельдшерских здравпунктов (ФЗП )                                                                                           ОГБУЗ "Областная больница" в 2024 году</t>
  </si>
  <si>
    <t>Финансирование фельдшерско-акушерских пунктов (ФАП )                                                                                                   ОГБУЗ "Облученская РБ" в 2024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</si>
  <si>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2024 году</t>
  </si>
  <si>
    <t>Финансирование фельдшерско-акушерских пунктов (ФАП )                                                                                              ОГБУЗ "Николаевская  РБ" в 2024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</si>
  <si>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2024 году</t>
  </si>
  <si>
    <t>Финансирование фельдшерско-акушерских пунктов (ФАП )                                                                                                 ОГБУЗ "Ленинская ЦРБ" в 2024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</si>
  <si>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2024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</si>
  <si>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2024 году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</si>
  <si>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2024 году, по медицинским организациям                                                                                                                            </t>
  </si>
  <si>
    <t>Приложение № 3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</si>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</sst>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164" fontId="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164" fontId="1" fillId="0" borderId="2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A1" s="9"/>
      <c r="B1" s="9"/>
      <c r="C1" s="9"/>
      <c r="D1" s="9"/>
      <c r="E1" s="10" t="s">
        <v>29</v>
      </c>
    </row>
    <row r="2" spans="1:5" x14ac:dyDescent="0.25">
      <c r="A2" s="9"/>
      <c r="B2" s="9"/>
      <c r="C2" s="9"/>
      <c r="D2" s="9"/>
      <c r="E2" s="6" t="s">
        <v>19</v>
      </c>
    </row>
    <row r="3" spans="1:5" x14ac:dyDescent="0.25">
      <c r="A3" s="9"/>
      <c r="B3" s="9"/>
      <c r="C3" s="9"/>
      <c r="D3" s="9"/>
      <c r="E3" s="6" t="s">
        <v>30</v>
      </c>
    </row>
    <row r="4" spans="1:5" x14ac:dyDescent="0.25">
      <c r="A4" s="9"/>
      <c r="B4" s="9"/>
      <c r="C4" s="9"/>
      <c r="D4" s="10"/>
      <c r="E4" s="10"/>
    </row>
    <row r="5" spans="1:5" x14ac:dyDescent="0.25">
      <c r="A5" s="9"/>
      <c r="B5" s="9"/>
      <c r="C5" s="9"/>
      <c r="D5" s="9"/>
      <c r="E5" s="9"/>
    </row>
    <row r="6" spans="1:5" ht="54.75" customHeight="1" x14ac:dyDescent="0.3">
      <c r="A6" s="24" t="s">
        <v>28</v>
      </c>
      <c r="B6" s="24"/>
      <c r="C6" s="24"/>
      <c r="D6" s="24"/>
      <c r="E6" s="24"/>
    </row>
    <row r="7" spans="1:5" x14ac:dyDescent="0.25">
      <c r="A7" s="9"/>
      <c r="B7" s="9"/>
      <c r="C7" s="9"/>
      <c r="D7" s="9"/>
      <c r="E7" s="9"/>
    </row>
    <row r="8" spans="1:5" ht="39.75" customHeight="1" x14ac:dyDescent="0.3">
      <c r="A8" s="24" t="s">
        <v>20</v>
      </c>
      <c r="B8" s="24"/>
      <c r="C8" s="24"/>
      <c r="D8" s="24"/>
      <c r="E8" s="24"/>
    </row>
    <row r="9" spans="1:5" ht="18.75" x14ac:dyDescent="0.3">
      <c r="A9" s="9"/>
      <c r="B9" s="7"/>
      <c r="C9" s="7"/>
      <c r="D9" s="7"/>
      <c r="E9" s="7"/>
    </row>
    <row r="10" spans="1:5" ht="30.75" customHeight="1" x14ac:dyDescent="0.25">
      <c r="A10" s="25" t="s">
        <v>1</v>
      </c>
      <c r="B10" s="25" t="s">
        <v>3</v>
      </c>
      <c r="C10" s="26" t="s">
        <v>15</v>
      </c>
      <c r="D10" s="27" t="s">
        <v>18</v>
      </c>
      <c r="E10" s="27"/>
    </row>
    <row r="11" spans="1:5" ht="78.75" customHeight="1" x14ac:dyDescent="0.25">
      <c r="A11" s="25"/>
      <c r="B11" s="25"/>
      <c r="C11" s="26"/>
      <c r="D11" s="11" t="s">
        <v>17</v>
      </c>
      <c r="E11" s="12" t="s">
        <v>16</v>
      </c>
    </row>
    <row r="12" spans="1:5" x14ac:dyDescent="0.25">
      <c r="A12" s="13">
        <v>1</v>
      </c>
      <c r="B12" s="14" t="s">
        <v>2</v>
      </c>
      <c r="C12" s="2">
        <f>D12+E12</f>
        <v>118420</v>
      </c>
      <c r="D12" s="3">
        <v>73861.679999999993</v>
      </c>
      <c r="E12" s="3">
        <v>44558.32</v>
      </c>
    </row>
    <row r="13" spans="1:5" x14ac:dyDescent="0.25">
      <c r="A13" s="13">
        <v>2</v>
      </c>
      <c r="B13" s="14" t="s">
        <v>4</v>
      </c>
      <c r="C13" s="2">
        <f t="shared" ref="C13:C23" si="0">D13+E13</f>
        <v>110780</v>
      </c>
      <c r="D13" s="3">
        <v>69096.400000000009</v>
      </c>
      <c r="E13" s="3">
        <v>41683.599999999999</v>
      </c>
    </row>
    <row r="14" spans="1:5" x14ac:dyDescent="0.25">
      <c r="A14" s="13">
        <v>3</v>
      </c>
      <c r="B14" s="14" t="s">
        <v>5</v>
      </c>
      <c r="C14" s="2">
        <f t="shared" si="0"/>
        <v>118420</v>
      </c>
      <c r="D14" s="3">
        <v>73861.679999999993</v>
      </c>
      <c r="E14" s="3">
        <v>44558.32</v>
      </c>
    </row>
    <row r="15" spans="1:5" x14ac:dyDescent="0.25">
      <c r="A15" s="13">
        <v>4</v>
      </c>
      <c r="B15" s="14" t="s">
        <v>6</v>
      </c>
      <c r="C15" s="2">
        <f t="shared" si="0"/>
        <v>114600</v>
      </c>
      <c r="D15" s="3">
        <v>71479.039999999994</v>
      </c>
      <c r="E15" s="3">
        <v>43120.959999999999</v>
      </c>
    </row>
    <row r="16" spans="1:5" x14ac:dyDescent="0.25">
      <c r="A16" s="13">
        <v>5</v>
      </c>
      <c r="B16" s="14" t="s">
        <v>7</v>
      </c>
      <c r="C16" s="2">
        <f t="shared" si="0"/>
        <v>118420</v>
      </c>
      <c r="D16" s="3">
        <v>73861.679999999993</v>
      </c>
      <c r="E16" s="3">
        <v>44558.32</v>
      </c>
    </row>
    <row r="17" spans="1:5" x14ac:dyDescent="0.25">
      <c r="A17" s="13">
        <v>6</v>
      </c>
      <c r="B17" s="14" t="s">
        <v>8</v>
      </c>
      <c r="C17" s="2">
        <f t="shared" si="0"/>
        <v>114600</v>
      </c>
      <c r="D17" s="3">
        <v>71479.039999999994</v>
      </c>
      <c r="E17" s="3">
        <v>43120.959999999999</v>
      </c>
    </row>
    <row r="18" spans="1:5" x14ac:dyDescent="0.25">
      <c r="A18" s="13">
        <v>7</v>
      </c>
      <c r="B18" s="14" t="s">
        <v>9</v>
      </c>
      <c r="C18" s="2">
        <f t="shared" si="0"/>
        <v>118420</v>
      </c>
      <c r="D18" s="3">
        <v>73861.679999999993</v>
      </c>
      <c r="E18" s="3">
        <v>44558.32</v>
      </c>
    </row>
    <row r="19" spans="1:5" x14ac:dyDescent="0.25">
      <c r="A19" s="13">
        <v>8</v>
      </c>
      <c r="B19" s="14" t="s">
        <v>10</v>
      </c>
      <c r="C19" s="2">
        <f t="shared" si="0"/>
        <v>118420</v>
      </c>
      <c r="D19" s="3">
        <v>73861.679999999993</v>
      </c>
      <c r="E19" s="3">
        <v>44558.32</v>
      </c>
    </row>
    <row r="20" spans="1:5" x14ac:dyDescent="0.25">
      <c r="A20" s="13">
        <v>9</v>
      </c>
      <c r="B20" s="14" t="s">
        <v>11</v>
      </c>
      <c r="C20" s="2">
        <f t="shared" si="0"/>
        <v>114600</v>
      </c>
      <c r="D20" s="3">
        <v>71479.039999999994</v>
      </c>
      <c r="E20" s="3">
        <v>43120.959999999999</v>
      </c>
    </row>
    <row r="21" spans="1:5" x14ac:dyDescent="0.25">
      <c r="A21" s="13">
        <v>10</v>
      </c>
      <c r="B21" s="14" t="s">
        <v>12</v>
      </c>
      <c r="C21" s="2">
        <f t="shared" si="0"/>
        <v>118420</v>
      </c>
      <c r="D21" s="3">
        <v>73861.679999999993</v>
      </c>
      <c r="E21" s="3">
        <v>44558.32</v>
      </c>
    </row>
    <row r="22" spans="1:5" x14ac:dyDescent="0.25">
      <c r="A22" s="13">
        <v>11</v>
      </c>
      <c r="B22" s="14" t="s">
        <v>13</v>
      </c>
      <c r="C22" s="2">
        <f t="shared" si="0"/>
        <v>114600</v>
      </c>
      <c r="D22" s="3">
        <v>71479.039999999994</v>
      </c>
      <c r="E22" s="3">
        <v>43120.959999999999</v>
      </c>
    </row>
    <row r="23" spans="1:5" x14ac:dyDescent="0.25">
      <c r="A23" s="13">
        <v>12</v>
      </c>
      <c r="B23" s="14" t="s">
        <v>14</v>
      </c>
      <c r="C23" s="2">
        <f t="shared" si="0"/>
        <v>118420</v>
      </c>
      <c r="D23" s="3">
        <v>73861.679999999993</v>
      </c>
      <c r="E23" s="3">
        <v>44558.32</v>
      </c>
    </row>
    <row r="24" spans="1:5" x14ac:dyDescent="0.25">
      <c r="A24" s="23" t="s">
        <v>0</v>
      </c>
      <c r="B24" s="23"/>
      <c r="C24" s="15">
        <f>SUM(C12:C23)</f>
        <v>1398120</v>
      </c>
      <c r="D24" s="15">
        <f>SUM(D12:D23)</f>
        <v>872044.31999999983</v>
      </c>
      <c r="E24" s="15">
        <f>SUM(E12:E23)</f>
        <v>526075.68000000005</v>
      </c>
    </row>
    <row r="25" spans="1:5" x14ac:dyDescent="0.25">
      <c r="A25" s="9"/>
      <c r="B25" s="9"/>
      <c r="C25" s="16"/>
      <c r="D25" s="16"/>
      <c r="E25" s="9"/>
    </row>
    <row r="26" spans="1:5" ht="36" customHeight="1" x14ac:dyDescent="0.3">
      <c r="A26" s="24" t="s">
        <v>21</v>
      </c>
      <c r="B26" s="24"/>
      <c r="C26" s="24"/>
      <c r="D26" s="24"/>
      <c r="E26" s="24"/>
    </row>
    <row r="27" spans="1:5" ht="18.75" x14ac:dyDescent="0.3">
      <c r="A27" s="9"/>
      <c r="B27" s="7"/>
      <c r="C27" s="7"/>
      <c r="D27" s="7"/>
      <c r="E27" s="7"/>
    </row>
    <row r="28" spans="1:5" ht="15.75" customHeight="1" x14ac:dyDescent="0.25">
      <c r="A28" s="25" t="s">
        <v>1</v>
      </c>
      <c r="B28" s="25" t="s">
        <v>3</v>
      </c>
      <c r="C28" s="26" t="s">
        <v>15</v>
      </c>
      <c r="D28" s="27" t="s">
        <v>18</v>
      </c>
      <c r="E28" s="27"/>
    </row>
    <row r="29" spans="1:5" ht="63" x14ac:dyDescent="0.25">
      <c r="A29" s="25"/>
      <c r="B29" s="25"/>
      <c r="C29" s="26"/>
      <c r="D29" s="11" t="s">
        <v>17</v>
      </c>
      <c r="E29" s="12" t="s">
        <v>16</v>
      </c>
    </row>
    <row r="30" spans="1:5" x14ac:dyDescent="0.25">
      <c r="A30" s="13">
        <v>1</v>
      </c>
      <c r="B30" s="14" t="s">
        <v>2</v>
      </c>
      <c r="C30" s="2">
        <f>D30+E30</f>
        <v>582968.55000000005</v>
      </c>
      <c r="D30" s="2">
        <v>454812.65</v>
      </c>
      <c r="E30" s="2">
        <v>128155.9</v>
      </c>
    </row>
    <row r="31" spans="1:5" ht="15" customHeight="1" x14ac:dyDescent="0.25">
      <c r="A31" s="13">
        <v>2</v>
      </c>
      <c r="B31" s="17" t="s">
        <v>4</v>
      </c>
      <c r="C31" s="2">
        <f t="shared" ref="C31:C41" si="1">D31+E31</f>
        <v>545357.71</v>
      </c>
      <c r="D31" s="18">
        <v>425469.92</v>
      </c>
      <c r="E31" s="18">
        <v>119887.79</v>
      </c>
    </row>
    <row r="32" spans="1:5" x14ac:dyDescent="0.25">
      <c r="A32" s="19">
        <v>3</v>
      </c>
      <c r="B32" s="14" t="s">
        <v>5</v>
      </c>
      <c r="C32" s="2">
        <f t="shared" si="1"/>
        <v>582968.55000000005</v>
      </c>
      <c r="D32" s="18">
        <v>454812.65</v>
      </c>
      <c r="E32" s="18">
        <v>128155.9</v>
      </c>
    </row>
    <row r="33" spans="1:5" x14ac:dyDescent="0.25">
      <c r="A33" s="19">
        <v>4</v>
      </c>
      <c r="B33" s="14" t="s">
        <v>6</v>
      </c>
      <c r="C33" s="2">
        <f t="shared" si="1"/>
        <v>564163.11</v>
      </c>
      <c r="D33" s="18">
        <v>440141.27</v>
      </c>
      <c r="E33" s="18">
        <v>124021.84</v>
      </c>
    </row>
    <row r="34" spans="1:5" x14ac:dyDescent="0.25">
      <c r="A34" s="19">
        <v>5</v>
      </c>
      <c r="B34" s="14" t="s">
        <v>7</v>
      </c>
      <c r="C34" s="2">
        <f t="shared" si="1"/>
        <v>582968.55000000005</v>
      </c>
      <c r="D34" s="18">
        <v>454812.65</v>
      </c>
      <c r="E34" s="18">
        <v>128155.9</v>
      </c>
    </row>
    <row r="35" spans="1:5" x14ac:dyDescent="0.25">
      <c r="A35" s="19">
        <v>6</v>
      </c>
      <c r="B35" s="14" t="s">
        <v>8</v>
      </c>
      <c r="C35" s="2">
        <f t="shared" si="1"/>
        <v>564163.11</v>
      </c>
      <c r="D35" s="18">
        <v>440141.27</v>
      </c>
      <c r="E35" s="18">
        <v>124021.84</v>
      </c>
    </row>
    <row r="36" spans="1:5" x14ac:dyDescent="0.25">
      <c r="A36" s="19">
        <v>7</v>
      </c>
      <c r="B36" s="14" t="s">
        <v>9</v>
      </c>
      <c r="C36" s="2">
        <f t="shared" si="1"/>
        <v>582968.55000000005</v>
      </c>
      <c r="D36" s="18">
        <v>454812.65</v>
      </c>
      <c r="E36" s="18">
        <v>128155.9</v>
      </c>
    </row>
    <row r="37" spans="1:5" x14ac:dyDescent="0.25">
      <c r="A37" s="19">
        <v>8</v>
      </c>
      <c r="B37" s="14" t="s">
        <v>10</v>
      </c>
      <c r="C37" s="2">
        <f t="shared" si="1"/>
        <v>582968.55000000005</v>
      </c>
      <c r="D37" s="18">
        <v>454812.65</v>
      </c>
      <c r="E37" s="18">
        <v>128155.9</v>
      </c>
    </row>
    <row r="38" spans="1:5" x14ac:dyDescent="0.25">
      <c r="A38" s="19">
        <v>9</v>
      </c>
      <c r="B38" s="14" t="s">
        <v>11</v>
      </c>
      <c r="C38" s="2">
        <f t="shared" si="1"/>
        <v>564163.11</v>
      </c>
      <c r="D38" s="18">
        <v>440141.27</v>
      </c>
      <c r="E38" s="18">
        <v>124021.84</v>
      </c>
    </row>
    <row r="39" spans="1:5" x14ac:dyDescent="0.25">
      <c r="A39" s="19">
        <v>10</v>
      </c>
      <c r="B39" s="14" t="s">
        <v>12</v>
      </c>
      <c r="C39" s="2">
        <f t="shared" si="1"/>
        <v>582968.55000000005</v>
      </c>
      <c r="D39" s="18">
        <v>454812.65</v>
      </c>
      <c r="E39" s="18">
        <v>128155.9</v>
      </c>
    </row>
    <row r="40" spans="1:5" x14ac:dyDescent="0.25">
      <c r="A40" s="19">
        <v>11</v>
      </c>
      <c r="B40" s="14" t="s">
        <v>13</v>
      </c>
      <c r="C40" s="2">
        <f t="shared" si="1"/>
        <v>564163.11</v>
      </c>
      <c r="D40" s="2">
        <v>440141.27</v>
      </c>
      <c r="E40" s="2">
        <v>124021.84</v>
      </c>
    </row>
    <row r="41" spans="1:5" x14ac:dyDescent="0.25">
      <c r="A41" s="19">
        <v>12</v>
      </c>
      <c r="B41" s="14" t="s">
        <v>14</v>
      </c>
      <c r="C41" s="2">
        <f t="shared" si="1"/>
        <v>582968.55000000005</v>
      </c>
      <c r="D41" s="2">
        <v>454812.65</v>
      </c>
      <c r="E41" s="2">
        <v>128155.9</v>
      </c>
    </row>
    <row r="42" spans="1:5" x14ac:dyDescent="0.25">
      <c r="A42" s="23" t="s">
        <v>0</v>
      </c>
      <c r="B42" s="28"/>
      <c r="C42" s="20">
        <f>SUM(C30:C41)</f>
        <v>6882790</v>
      </c>
      <c r="D42" s="15">
        <f>SUM(D30:D41)</f>
        <v>5369723.5500000007</v>
      </c>
      <c r="E42" s="15">
        <f>SUM(E30:E41)</f>
        <v>1513066.45</v>
      </c>
    </row>
    <row r="43" spans="1:5" x14ac:dyDescent="0.25">
      <c r="A43" s="9"/>
      <c r="B43" s="9"/>
      <c r="C43" s="9"/>
      <c r="D43" s="9"/>
      <c r="E43" s="9"/>
    </row>
    <row r="44" spans="1:5" ht="36.75" customHeight="1" x14ac:dyDescent="0.3">
      <c r="A44" s="24" t="s">
        <v>22</v>
      </c>
      <c r="B44" s="24"/>
      <c r="C44" s="24"/>
      <c r="D44" s="24"/>
      <c r="E44" s="24"/>
    </row>
    <row r="45" spans="1:5" ht="18.75" x14ac:dyDescent="0.3">
      <c r="A45" s="9"/>
      <c r="B45" s="7"/>
      <c r="C45" s="7"/>
      <c r="D45" s="7"/>
      <c r="E45" s="7"/>
    </row>
    <row r="46" spans="1:5" ht="15.75" customHeight="1" x14ac:dyDescent="0.25">
      <c r="A46" s="25" t="s">
        <v>1</v>
      </c>
      <c r="B46" s="25" t="s">
        <v>3</v>
      </c>
      <c r="C46" s="26" t="s">
        <v>15</v>
      </c>
      <c r="D46" s="27" t="s">
        <v>18</v>
      </c>
      <c r="E46" s="27"/>
    </row>
    <row r="47" spans="1:5" ht="63" x14ac:dyDescent="0.25">
      <c r="A47" s="25"/>
      <c r="B47" s="25"/>
      <c r="C47" s="26"/>
      <c r="D47" s="11" t="s">
        <v>17</v>
      </c>
      <c r="E47" s="12" t="s">
        <v>16</v>
      </c>
    </row>
    <row r="48" spans="1:5" x14ac:dyDescent="0.25">
      <c r="A48" s="13">
        <v>1</v>
      </c>
      <c r="B48" s="14" t="s">
        <v>2</v>
      </c>
      <c r="C48" s="2">
        <f>D48+E48</f>
        <v>700159.56</v>
      </c>
      <c r="D48" s="2">
        <v>404701.26</v>
      </c>
      <c r="E48" s="2">
        <v>295458.3</v>
      </c>
    </row>
    <row r="49" spans="1:5" x14ac:dyDescent="0.25">
      <c r="A49" s="13">
        <v>2</v>
      </c>
      <c r="B49" s="14" t="s">
        <v>4</v>
      </c>
      <c r="C49" s="2">
        <f t="shared" ref="C49:C59" si="2">D49+E49</f>
        <v>654988</v>
      </c>
      <c r="D49" s="18">
        <v>378591.49</v>
      </c>
      <c r="E49" s="18">
        <v>276396.51</v>
      </c>
    </row>
    <row r="50" spans="1:5" x14ac:dyDescent="0.25">
      <c r="A50" s="13">
        <v>3</v>
      </c>
      <c r="B50" s="14" t="s">
        <v>5</v>
      </c>
      <c r="C50" s="2">
        <f t="shared" si="2"/>
        <v>700159.56</v>
      </c>
      <c r="D50" s="18">
        <v>404701.26</v>
      </c>
      <c r="E50" s="18">
        <v>295458.3</v>
      </c>
    </row>
    <row r="51" spans="1:5" x14ac:dyDescent="0.25">
      <c r="A51" s="13">
        <v>4</v>
      </c>
      <c r="B51" s="14" t="s">
        <v>6</v>
      </c>
      <c r="C51" s="2">
        <f t="shared" si="2"/>
        <v>677573.77</v>
      </c>
      <c r="D51" s="18">
        <v>391646.38</v>
      </c>
      <c r="E51" s="18">
        <v>285927.39</v>
      </c>
    </row>
    <row r="52" spans="1:5" x14ac:dyDescent="0.25">
      <c r="A52" s="13">
        <v>5</v>
      </c>
      <c r="B52" s="14" t="s">
        <v>7</v>
      </c>
      <c r="C52" s="2">
        <f t="shared" si="2"/>
        <v>700159.56</v>
      </c>
      <c r="D52" s="18">
        <v>404701.26</v>
      </c>
      <c r="E52" s="18">
        <v>295458.3</v>
      </c>
    </row>
    <row r="53" spans="1:5" x14ac:dyDescent="0.25">
      <c r="A53" s="13">
        <v>6</v>
      </c>
      <c r="B53" s="14" t="s">
        <v>8</v>
      </c>
      <c r="C53" s="2">
        <f t="shared" si="2"/>
        <v>677573.77</v>
      </c>
      <c r="D53" s="18">
        <v>391646.38</v>
      </c>
      <c r="E53" s="18">
        <v>285927.39</v>
      </c>
    </row>
    <row r="54" spans="1:5" x14ac:dyDescent="0.25">
      <c r="A54" s="13">
        <v>7</v>
      </c>
      <c r="B54" s="14" t="s">
        <v>9</v>
      </c>
      <c r="C54" s="2">
        <f t="shared" si="2"/>
        <v>700159.56</v>
      </c>
      <c r="D54" s="18">
        <v>404701.26</v>
      </c>
      <c r="E54" s="18">
        <v>295458.3</v>
      </c>
    </row>
    <row r="55" spans="1:5" x14ac:dyDescent="0.25">
      <c r="A55" s="13">
        <v>8</v>
      </c>
      <c r="B55" s="14" t="s">
        <v>10</v>
      </c>
      <c r="C55" s="2">
        <f t="shared" si="2"/>
        <v>700159.56</v>
      </c>
      <c r="D55" s="18">
        <v>404701.26</v>
      </c>
      <c r="E55" s="18">
        <v>295458.3</v>
      </c>
    </row>
    <row r="56" spans="1:5" x14ac:dyDescent="0.25">
      <c r="A56" s="13">
        <v>9</v>
      </c>
      <c r="B56" s="14" t="s">
        <v>11</v>
      </c>
      <c r="C56" s="2">
        <f t="shared" si="2"/>
        <v>677573.77</v>
      </c>
      <c r="D56" s="18">
        <v>391646.38</v>
      </c>
      <c r="E56" s="18">
        <v>285927.39</v>
      </c>
    </row>
    <row r="57" spans="1:5" x14ac:dyDescent="0.25">
      <c r="A57" s="13">
        <v>10</v>
      </c>
      <c r="B57" s="14" t="s">
        <v>12</v>
      </c>
      <c r="C57" s="2">
        <f t="shared" si="2"/>
        <v>700159.56</v>
      </c>
      <c r="D57" s="18">
        <v>404701.26</v>
      </c>
      <c r="E57" s="18">
        <v>295458.3</v>
      </c>
    </row>
    <row r="58" spans="1:5" x14ac:dyDescent="0.25">
      <c r="A58" s="13">
        <v>11</v>
      </c>
      <c r="B58" s="14" t="s">
        <v>13</v>
      </c>
      <c r="C58" s="2">
        <f t="shared" si="2"/>
        <v>677573.77</v>
      </c>
      <c r="D58" s="18">
        <v>391646.38</v>
      </c>
      <c r="E58" s="18">
        <v>285927.39</v>
      </c>
    </row>
    <row r="59" spans="1:5" x14ac:dyDescent="0.25">
      <c r="A59" s="13">
        <v>12</v>
      </c>
      <c r="B59" s="14" t="s">
        <v>14</v>
      </c>
      <c r="C59" s="2">
        <f t="shared" si="2"/>
        <v>700159.56</v>
      </c>
      <c r="D59" s="18">
        <v>404701.26</v>
      </c>
      <c r="E59" s="18">
        <v>295458.3</v>
      </c>
    </row>
    <row r="60" spans="1:5" x14ac:dyDescent="0.25">
      <c r="A60" s="23" t="s">
        <v>0</v>
      </c>
      <c r="B60" s="23"/>
      <c r="C60" s="15">
        <f>SUM(C48:C59)</f>
        <v>8266400</v>
      </c>
      <c r="D60" s="15">
        <f t="shared" ref="D60:E60" si="3">SUM(D48:D59)</f>
        <v>4778085.8299999991</v>
      </c>
      <c r="E60" s="15">
        <f t="shared" si="3"/>
        <v>3488314.17</v>
      </c>
    </row>
    <row r="61" spans="1:5" x14ac:dyDescent="0.25">
      <c r="A61" s="9"/>
      <c r="B61" s="9"/>
      <c r="C61" s="9"/>
      <c r="D61" s="9"/>
      <c r="E61" s="9"/>
    </row>
    <row r="62" spans="1:5" ht="36.75" customHeight="1" x14ac:dyDescent="0.3">
      <c r="A62" s="24" t="s">
        <v>23</v>
      </c>
      <c r="B62" s="24"/>
      <c r="C62" s="24"/>
      <c r="D62" s="24"/>
      <c r="E62" s="24"/>
    </row>
    <row r="63" spans="1:5" ht="18.75" x14ac:dyDescent="0.3">
      <c r="A63" s="9"/>
      <c r="B63" s="7"/>
      <c r="C63" s="7"/>
      <c r="D63" s="7"/>
      <c r="E63" s="7"/>
    </row>
    <row r="64" spans="1:5" ht="15.75" customHeight="1" x14ac:dyDescent="0.25">
      <c r="A64" s="25" t="s">
        <v>1</v>
      </c>
      <c r="B64" s="25" t="s">
        <v>3</v>
      </c>
      <c r="C64" s="26" t="s">
        <v>15</v>
      </c>
      <c r="D64" s="27" t="s">
        <v>18</v>
      </c>
      <c r="E64" s="27"/>
    </row>
    <row r="65" spans="1:5" ht="63" x14ac:dyDescent="0.25">
      <c r="A65" s="25"/>
      <c r="B65" s="25"/>
      <c r="C65" s="26"/>
      <c r="D65" s="11" t="s">
        <v>17</v>
      </c>
      <c r="E65" s="12" t="s">
        <v>16</v>
      </c>
    </row>
    <row r="66" spans="1:5" x14ac:dyDescent="0.25">
      <c r="A66" s="13">
        <v>1</v>
      </c>
      <c r="B66" s="14" t="s">
        <v>2</v>
      </c>
      <c r="C66" s="2">
        <f>D66+E66</f>
        <v>584172.9800000001</v>
      </c>
      <c r="D66" s="21">
        <v>566539.56000000006</v>
      </c>
      <c r="E66" s="21">
        <v>17633.419999999998</v>
      </c>
    </row>
    <row r="67" spans="1:5" x14ac:dyDescent="0.25">
      <c r="A67" s="13">
        <v>2</v>
      </c>
      <c r="B67" s="14" t="s">
        <v>4</v>
      </c>
      <c r="C67" s="2">
        <f t="shared" ref="C67:C77" si="4">D67+E67</f>
        <v>546484.38</v>
      </c>
      <c r="D67" s="22">
        <v>529988.62</v>
      </c>
      <c r="E67" s="22">
        <v>16495.759999999998</v>
      </c>
    </row>
    <row r="68" spans="1:5" x14ac:dyDescent="0.25">
      <c r="A68" s="13">
        <v>3</v>
      </c>
      <c r="B68" s="14" t="s">
        <v>5</v>
      </c>
      <c r="C68" s="2">
        <f t="shared" si="4"/>
        <v>584172.9800000001</v>
      </c>
      <c r="D68" s="22">
        <v>566539.56000000006</v>
      </c>
      <c r="E68" s="22">
        <v>17633.419999999998</v>
      </c>
    </row>
    <row r="69" spans="1:5" x14ac:dyDescent="0.25">
      <c r="A69" s="13">
        <v>4</v>
      </c>
      <c r="B69" s="14" t="s">
        <v>6</v>
      </c>
      <c r="C69" s="2">
        <f t="shared" si="4"/>
        <v>565328.68999999994</v>
      </c>
      <c r="D69" s="22">
        <v>548264.09</v>
      </c>
      <c r="E69" s="22">
        <v>17064.599999999999</v>
      </c>
    </row>
    <row r="70" spans="1:5" x14ac:dyDescent="0.25">
      <c r="A70" s="13">
        <v>5</v>
      </c>
      <c r="B70" s="14" t="s">
        <v>7</v>
      </c>
      <c r="C70" s="2">
        <f t="shared" si="4"/>
        <v>584172.9800000001</v>
      </c>
      <c r="D70" s="22">
        <v>566539.56000000006</v>
      </c>
      <c r="E70" s="22">
        <v>17633.419999999998</v>
      </c>
    </row>
    <row r="71" spans="1:5" x14ac:dyDescent="0.25">
      <c r="A71" s="13">
        <v>6</v>
      </c>
      <c r="B71" s="14" t="s">
        <v>8</v>
      </c>
      <c r="C71" s="2">
        <f t="shared" si="4"/>
        <v>565328.68999999994</v>
      </c>
      <c r="D71" s="22">
        <v>548264.09</v>
      </c>
      <c r="E71" s="22">
        <v>17064.599999999999</v>
      </c>
    </row>
    <row r="72" spans="1:5" x14ac:dyDescent="0.25">
      <c r="A72" s="13">
        <v>7</v>
      </c>
      <c r="B72" s="14" t="s">
        <v>9</v>
      </c>
      <c r="C72" s="2">
        <f t="shared" si="4"/>
        <v>584172.9800000001</v>
      </c>
      <c r="D72" s="22">
        <v>566539.56000000006</v>
      </c>
      <c r="E72" s="22">
        <v>17633.419999999998</v>
      </c>
    </row>
    <row r="73" spans="1:5" x14ac:dyDescent="0.25">
      <c r="A73" s="13">
        <v>8</v>
      </c>
      <c r="B73" s="14" t="s">
        <v>10</v>
      </c>
      <c r="C73" s="2">
        <f t="shared" si="4"/>
        <v>584172.9800000001</v>
      </c>
      <c r="D73" s="22">
        <v>566539.56000000006</v>
      </c>
      <c r="E73" s="22">
        <v>17633.419999999998</v>
      </c>
    </row>
    <row r="74" spans="1:5" x14ac:dyDescent="0.25">
      <c r="A74" s="13">
        <v>9</v>
      </c>
      <c r="B74" s="14" t="s">
        <v>11</v>
      </c>
      <c r="C74" s="2">
        <f t="shared" si="4"/>
        <v>565328.68999999994</v>
      </c>
      <c r="D74" s="22">
        <v>548264.09</v>
      </c>
      <c r="E74" s="22">
        <v>17064.599999999999</v>
      </c>
    </row>
    <row r="75" spans="1:5" x14ac:dyDescent="0.25">
      <c r="A75" s="13">
        <v>10</v>
      </c>
      <c r="B75" s="14" t="s">
        <v>12</v>
      </c>
      <c r="C75" s="2">
        <f t="shared" si="4"/>
        <v>584172.9800000001</v>
      </c>
      <c r="D75" s="22">
        <v>566539.56000000006</v>
      </c>
      <c r="E75" s="22">
        <v>17633.419999999998</v>
      </c>
    </row>
    <row r="76" spans="1:5" x14ac:dyDescent="0.25">
      <c r="A76" s="13">
        <v>11</v>
      </c>
      <c r="B76" s="14" t="s">
        <v>13</v>
      </c>
      <c r="C76" s="2">
        <f t="shared" si="4"/>
        <v>565328.68999999994</v>
      </c>
      <c r="D76" s="22">
        <v>548264.09</v>
      </c>
      <c r="E76" s="22">
        <v>17064.599999999999</v>
      </c>
    </row>
    <row r="77" spans="1:5" x14ac:dyDescent="0.25">
      <c r="A77" s="13">
        <v>12</v>
      </c>
      <c r="B77" s="14" t="s">
        <v>14</v>
      </c>
      <c r="C77" s="2">
        <f t="shared" si="4"/>
        <v>584172.9800000001</v>
      </c>
      <c r="D77" s="22">
        <v>566539.56000000006</v>
      </c>
      <c r="E77" s="22">
        <v>17633.419999999998</v>
      </c>
    </row>
    <row r="78" spans="1:5" x14ac:dyDescent="0.25">
      <c r="A78" s="23" t="s">
        <v>0</v>
      </c>
      <c r="B78" s="23"/>
      <c r="C78" s="15">
        <f>SUM(C66:C77)</f>
        <v>6897010</v>
      </c>
      <c r="D78" s="15">
        <f>SUM(D66:D77)</f>
        <v>6688821.9000000004</v>
      </c>
      <c r="E78" s="15">
        <f>SUM(E66:E77)</f>
        <v>208188.09999999998</v>
      </c>
    </row>
    <row r="79" spans="1:5" x14ac:dyDescent="0.25">
      <c r="A79" s="9"/>
      <c r="B79" s="9"/>
      <c r="C79" s="9"/>
      <c r="D79" s="9"/>
      <c r="E79" s="9"/>
    </row>
    <row r="80" spans="1:5" ht="39" customHeight="1" x14ac:dyDescent="0.3">
      <c r="A80" s="24" t="s">
        <v>24</v>
      </c>
      <c r="B80" s="24"/>
      <c r="C80" s="24"/>
      <c r="D80" s="24"/>
      <c r="E80" s="24"/>
    </row>
    <row r="81" spans="1:5" ht="18.75" x14ac:dyDescent="0.3">
      <c r="A81" s="9"/>
      <c r="B81" s="7"/>
      <c r="C81" s="7"/>
      <c r="D81" s="7"/>
      <c r="E81" s="7"/>
    </row>
    <row r="82" spans="1:5" ht="15.75" customHeight="1" x14ac:dyDescent="0.25">
      <c r="A82" s="25" t="s">
        <v>1</v>
      </c>
      <c r="B82" s="25" t="s">
        <v>3</v>
      </c>
      <c r="C82" s="26" t="s">
        <v>15</v>
      </c>
      <c r="D82" s="27" t="s">
        <v>18</v>
      </c>
      <c r="E82" s="27"/>
    </row>
    <row r="83" spans="1:5" ht="63" x14ac:dyDescent="0.25">
      <c r="A83" s="25"/>
      <c r="B83" s="25"/>
      <c r="C83" s="26"/>
      <c r="D83" s="11" t="s">
        <v>17</v>
      </c>
      <c r="E83" s="12" t="s">
        <v>16</v>
      </c>
    </row>
    <row r="84" spans="1:5" x14ac:dyDescent="0.25">
      <c r="A84" s="13">
        <v>1</v>
      </c>
      <c r="B84" s="14" t="s">
        <v>2</v>
      </c>
      <c r="C84" s="2">
        <f>D84+E84</f>
        <v>583898.55000000005</v>
      </c>
      <c r="D84" s="2">
        <v>549267.80000000005</v>
      </c>
      <c r="E84" s="2">
        <v>34630.75</v>
      </c>
    </row>
    <row r="85" spans="1:5" x14ac:dyDescent="0.25">
      <c r="A85" s="13">
        <v>2</v>
      </c>
      <c r="B85" s="14" t="s">
        <v>4</v>
      </c>
      <c r="C85" s="2">
        <f t="shared" ref="C85:C95" si="5">D85+E85</f>
        <v>546227.71000000008</v>
      </c>
      <c r="D85" s="18">
        <v>513831.22000000003</v>
      </c>
      <c r="E85" s="18">
        <v>32396.489999999998</v>
      </c>
    </row>
    <row r="86" spans="1:5" x14ac:dyDescent="0.25">
      <c r="A86" s="13">
        <v>3</v>
      </c>
      <c r="B86" s="14" t="s">
        <v>5</v>
      </c>
      <c r="C86" s="2">
        <f t="shared" si="5"/>
        <v>583898.55000000005</v>
      </c>
      <c r="D86" s="18">
        <v>549267.80000000005</v>
      </c>
      <c r="E86" s="18">
        <v>34630.75</v>
      </c>
    </row>
    <row r="87" spans="1:5" x14ac:dyDescent="0.25">
      <c r="A87" s="13">
        <v>4</v>
      </c>
      <c r="B87" s="14" t="s">
        <v>6</v>
      </c>
      <c r="C87" s="2">
        <f t="shared" si="5"/>
        <v>565063.11</v>
      </c>
      <c r="D87" s="18">
        <v>531549.48</v>
      </c>
      <c r="E87" s="18">
        <v>33513.629999999997</v>
      </c>
    </row>
    <row r="88" spans="1:5" x14ac:dyDescent="0.25">
      <c r="A88" s="13">
        <v>5</v>
      </c>
      <c r="B88" s="14" t="s">
        <v>7</v>
      </c>
      <c r="C88" s="2">
        <f t="shared" si="5"/>
        <v>583898.55000000005</v>
      </c>
      <c r="D88" s="18">
        <v>549267.80000000005</v>
      </c>
      <c r="E88" s="18">
        <v>34630.75</v>
      </c>
    </row>
    <row r="89" spans="1:5" x14ac:dyDescent="0.25">
      <c r="A89" s="13">
        <v>6</v>
      </c>
      <c r="B89" s="14" t="s">
        <v>8</v>
      </c>
      <c r="C89" s="2">
        <f t="shared" si="5"/>
        <v>565063.11</v>
      </c>
      <c r="D89" s="18">
        <v>531549.48</v>
      </c>
      <c r="E89" s="18">
        <v>33513.629999999997</v>
      </c>
    </row>
    <row r="90" spans="1:5" x14ac:dyDescent="0.25">
      <c r="A90" s="13">
        <v>7</v>
      </c>
      <c r="B90" s="14" t="s">
        <v>9</v>
      </c>
      <c r="C90" s="2">
        <f t="shared" si="5"/>
        <v>583898.55000000005</v>
      </c>
      <c r="D90" s="18">
        <v>549267.80000000005</v>
      </c>
      <c r="E90" s="18">
        <v>34630.75</v>
      </c>
    </row>
    <row r="91" spans="1:5" x14ac:dyDescent="0.25">
      <c r="A91" s="13">
        <v>8</v>
      </c>
      <c r="B91" s="14" t="s">
        <v>10</v>
      </c>
      <c r="C91" s="2">
        <f t="shared" si="5"/>
        <v>583898.55000000005</v>
      </c>
      <c r="D91" s="18">
        <v>549267.80000000005</v>
      </c>
      <c r="E91" s="18">
        <v>34630.75</v>
      </c>
    </row>
    <row r="92" spans="1:5" x14ac:dyDescent="0.25">
      <c r="A92" s="13">
        <v>9</v>
      </c>
      <c r="B92" s="14" t="s">
        <v>11</v>
      </c>
      <c r="C92" s="2">
        <f t="shared" si="5"/>
        <v>565063.11</v>
      </c>
      <c r="D92" s="18">
        <v>531549.48</v>
      </c>
      <c r="E92" s="18">
        <v>33513.629999999997</v>
      </c>
    </row>
    <row r="93" spans="1:5" x14ac:dyDescent="0.25">
      <c r="A93" s="13">
        <v>10</v>
      </c>
      <c r="B93" s="14" t="s">
        <v>12</v>
      </c>
      <c r="C93" s="2">
        <f t="shared" si="5"/>
        <v>583898.55000000005</v>
      </c>
      <c r="D93" s="18">
        <v>549267.80000000005</v>
      </c>
      <c r="E93" s="18">
        <v>34630.75</v>
      </c>
    </row>
    <row r="94" spans="1:5" x14ac:dyDescent="0.25">
      <c r="A94" s="13">
        <v>11</v>
      </c>
      <c r="B94" s="14" t="s">
        <v>13</v>
      </c>
      <c r="C94" s="2">
        <f t="shared" si="5"/>
        <v>565063.11</v>
      </c>
      <c r="D94" s="18">
        <v>531549.48</v>
      </c>
      <c r="E94" s="18">
        <v>33513.629999999997</v>
      </c>
    </row>
    <row r="95" spans="1:5" x14ac:dyDescent="0.25">
      <c r="A95" s="13">
        <v>12</v>
      </c>
      <c r="B95" s="14" t="s">
        <v>14</v>
      </c>
      <c r="C95" s="2">
        <f t="shared" si="5"/>
        <v>583898.55000000005</v>
      </c>
      <c r="D95" s="18">
        <v>549267.80000000005</v>
      </c>
      <c r="E95" s="18">
        <v>34630.75</v>
      </c>
    </row>
    <row r="96" spans="1:5" x14ac:dyDescent="0.25">
      <c r="A96" s="23" t="s">
        <v>0</v>
      </c>
      <c r="B96" s="23"/>
      <c r="C96" s="15">
        <f>SUM(C84:C95)</f>
        <v>6893770.0000000009</v>
      </c>
      <c r="D96" s="15">
        <f t="shared" ref="D96:E96" si="6">SUM(D84:D95)</f>
        <v>6484903.7399999993</v>
      </c>
      <c r="E96" s="15">
        <f t="shared" si="6"/>
        <v>408866.26</v>
      </c>
    </row>
    <row r="97" spans="1:5" x14ac:dyDescent="0.25">
      <c r="A97" s="9"/>
      <c r="B97" s="9"/>
      <c r="C97" s="9"/>
      <c r="D97" s="9"/>
      <c r="E97" s="9"/>
    </row>
    <row r="98" spans="1:5" ht="36.75" customHeight="1" x14ac:dyDescent="0.3">
      <c r="A98" s="24" t="s">
        <v>25</v>
      </c>
      <c r="B98" s="24"/>
      <c r="C98" s="24"/>
      <c r="D98" s="24"/>
      <c r="E98" s="24"/>
    </row>
    <row r="99" spans="1:5" ht="18.75" x14ac:dyDescent="0.3">
      <c r="A99" s="9"/>
      <c r="B99" s="7"/>
      <c r="C99" s="7"/>
      <c r="D99" s="7"/>
      <c r="E99" s="7"/>
    </row>
    <row r="100" spans="1:5" ht="15.75" customHeight="1" x14ac:dyDescent="0.25">
      <c r="A100" s="25" t="s">
        <v>1</v>
      </c>
      <c r="B100" s="25" t="s">
        <v>3</v>
      </c>
      <c r="C100" s="26" t="s">
        <v>15</v>
      </c>
      <c r="D100" s="27" t="s">
        <v>18</v>
      </c>
      <c r="E100" s="27"/>
    </row>
    <row r="101" spans="1:5" ht="63" x14ac:dyDescent="0.25">
      <c r="A101" s="25"/>
      <c r="B101" s="25"/>
      <c r="C101" s="26"/>
      <c r="D101" s="11" t="s">
        <v>17</v>
      </c>
      <c r="E101" s="12" t="s">
        <v>16</v>
      </c>
    </row>
    <row r="102" spans="1:5" x14ac:dyDescent="0.25">
      <c r="A102" s="13">
        <v>1</v>
      </c>
      <c r="B102" s="14" t="s">
        <v>2</v>
      </c>
      <c r="C102" s="2">
        <f>D102+E102</f>
        <v>2447492.35</v>
      </c>
      <c r="D102" s="2">
        <v>1972097.39</v>
      </c>
      <c r="E102" s="2">
        <v>475394.96</v>
      </c>
    </row>
    <row r="103" spans="1:5" x14ac:dyDescent="0.25">
      <c r="A103" s="13">
        <v>2</v>
      </c>
      <c r="B103" s="14" t="s">
        <v>4</v>
      </c>
      <c r="C103" s="2">
        <f t="shared" ref="C103:C113" si="7">D103+E103</f>
        <v>2289589.63</v>
      </c>
      <c r="D103" s="18">
        <v>1844865.28</v>
      </c>
      <c r="E103" s="18">
        <v>444724.35000000003</v>
      </c>
    </row>
    <row r="104" spans="1:5" x14ac:dyDescent="0.25">
      <c r="A104" s="13">
        <v>3</v>
      </c>
      <c r="B104" s="14" t="s">
        <v>5</v>
      </c>
      <c r="C104" s="2">
        <f t="shared" si="7"/>
        <v>2447492.35</v>
      </c>
      <c r="D104" s="18">
        <v>1972097.39</v>
      </c>
      <c r="E104" s="18">
        <v>475394.96</v>
      </c>
    </row>
    <row r="105" spans="1:5" x14ac:dyDescent="0.25">
      <c r="A105" s="13">
        <v>4</v>
      </c>
      <c r="B105" s="14" t="s">
        <v>6</v>
      </c>
      <c r="C105" s="2">
        <f t="shared" si="7"/>
        <v>2368540.98</v>
      </c>
      <c r="D105" s="18">
        <v>1908481.34</v>
      </c>
      <c r="E105" s="18">
        <v>460059.64</v>
      </c>
    </row>
    <row r="106" spans="1:5" x14ac:dyDescent="0.25">
      <c r="A106" s="13">
        <v>5</v>
      </c>
      <c r="B106" s="14" t="s">
        <v>7</v>
      </c>
      <c r="C106" s="2">
        <f t="shared" si="7"/>
        <v>2447492.35</v>
      </c>
      <c r="D106" s="18">
        <v>1972097.39</v>
      </c>
      <c r="E106" s="18">
        <v>475394.96</v>
      </c>
    </row>
    <row r="107" spans="1:5" x14ac:dyDescent="0.25">
      <c r="A107" s="13">
        <v>6</v>
      </c>
      <c r="B107" s="14" t="s">
        <v>8</v>
      </c>
      <c r="C107" s="2">
        <f t="shared" si="7"/>
        <v>2368540.98</v>
      </c>
      <c r="D107" s="18">
        <v>1908481.34</v>
      </c>
      <c r="E107" s="18">
        <v>460059.64</v>
      </c>
    </row>
    <row r="108" spans="1:5" x14ac:dyDescent="0.25">
      <c r="A108" s="13">
        <v>7</v>
      </c>
      <c r="B108" s="14" t="s">
        <v>9</v>
      </c>
      <c r="C108" s="2">
        <f t="shared" si="7"/>
        <v>2447492.35</v>
      </c>
      <c r="D108" s="18">
        <v>1972097.39</v>
      </c>
      <c r="E108" s="18">
        <v>475394.96</v>
      </c>
    </row>
    <row r="109" spans="1:5" x14ac:dyDescent="0.25">
      <c r="A109" s="13">
        <v>8</v>
      </c>
      <c r="B109" s="14" t="s">
        <v>10</v>
      </c>
      <c r="C109" s="2">
        <f t="shared" si="7"/>
        <v>2447492.35</v>
      </c>
      <c r="D109" s="18">
        <v>1972097.39</v>
      </c>
      <c r="E109" s="18">
        <v>475394.96</v>
      </c>
    </row>
    <row r="110" spans="1:5" x14ac:dyDescent="0.25">
      <c r="A110" s="13">
        <v>9</v>
      </c>
      <c r="B110" s="14" t="s">
        <v>11</v>
      </c>
      <c r="C110" s="2">
        <f t="shared" si="7"/>
        <v>2368540.98</v>
      </c>
      <c r="D110" s="18">
        <v>1908481.34</v>
      </c>
      <c r="E110" s="18">
        <v>460059.64</v>
      </c>
    </row>
    <row r="111" spans="1:5" x14ac:dyDescent="0.25">
      <c r="A111" s="13">
        <v>10</v>
      </c>
      <c r="B111" s="14" t="s">
        <v>12</v>
      </c>
      <c r="C111" s="2">
        <f t="shared" si="7"/>
        <v>2447492.35</v>
      </c>
      <c r="D111" s="18">
        <v>1972097.39</v>
      </c>
      <c r="E111" s="18">
        <v>475394.96</v>
      </c>
    </row>
    <row r="112" spans="1:5" x14ac:dyDescent="0.25">
      <c r="A112" s="13">
        <v>11</v>
      </c>
      <c r="B112" s="14" t="s">
        <v>13</v>
      </c>
      <c r="C112" s="2">
        <f t="shared" si="7"/>
        <v>2368540.98</v>
      </c>
      <c r="D112" s="18">
        <v>1908481.34</v>
      </c>
      <c r="E112" s="18">
        <v>460059.64</v>
      </c>
    </row>
    <row r="113" spans="1:5" x14ac:dyDescent="0.25">
      <c r="A113" s="13">
        <v>12</v>
      </c>
      <c r="B113" s="14" t="s">
        <v>14</v>
      </c>
      <c r="C113" s="2">
        <f t="shared" si="7"/>
        <v>2447492.35</v>
      </c>
      <c r="D113" s="18">
        <v>1972097.39</v>
      </c>
      <c r="E113" s="18">
        <v>475394.96</v>
      </c>
    </row>
    <row r="114" spans="1:5" x14ac:dyDescent="0.25">
      <c r="A114" s="23" t="s">
        <v>0</v>
      </c>
      <c r="B114" s="23"/>
      <c r="C114" s="15">
        <f>SUM(C102:C113)</f>
        <v>28896200.000000007</v>
      </c>
      <c r="D114" s="15">
        <f t="shared" ref="D114:E114" si="8">SUM(D102:D113)</f>
        <v>23283472.370000001</v>
      </c>
      <c r="E114" s="15">
        <f t="shared" si="8"/>
        <v>5612727.6299999999</v>
      </c>
    </row>
    <row r="115" spans="1:5" x14ac:dyDescent="0.25">
      <c r="A115" s="9"/>
      <c r="B115" s="9"/>
      <c r="C115" s="9"/>
      <c r="D115" s="9"/>
      <c r="E115" s="9"/>
    </row>
    <row r="116" spans="1:5" ht="39" customHeight="1" x14ac:dyDescent="0.3">
      <c r="A116" s="24" t="s">
        <v>26</v>
      </c>
      <c r="B116" s="24"/>
      <c r="C116" s="24"/>
      <c r="D116" s="24"/>
      <c r="E116" s="24"/>
    </row>
    <row r="117" spans="1:5" ht="18.75" x14ac:dyDescent="0.3">
      <c r="A117" s="9"/>
      <c r="B117" s="7"/>
      <c r="C117" s="7"/>
      <c r="D117" s="7"/>
      <c r="E117" s="7"/>
    </row>
    <row r="118" spans="1:5" ht="15.75" customHeight="1" x14ac:dyDescent="0.25">
      <c r="A118" s="25" t="s">
        <v>1</v>
      </c>
      <c r="B118" s="25" t="s">
        <v>3</v>
      </c>
      <c r="C118" s="26" t="s">
        <v>15</v>
      </c>
      <c r="D118" s="27" t="s">
        <v>18</v>
      </c>
      <c r="E118" s="27"/>
    </row>
    <row r="119" spans="1:5" ht="63" x14ac:dyDescent="0.25">
      <c r="A119" s="25"/>
      <c r="B119" s="25"/>
      <c r="C119" s="26"/>
      <c r="D119" s="11" t="s">
        <v>17</v>
      </c>
      <c r="E119" s="12" t="s">
        <v>16</v>
      </c>
    </row>
    <row r="120" spans="1:5" x14ac:dyDescent="0.25">
      <c r="A120" s="13">
        <v>1</v>
      </c>
      <c r="B120" s="14" t="s">
        <v>2</v>
      </c>
      <c r="C120" s="2">
        <f>D120+E120</f>
        <v>1786129.37</v>
      </c>
      <c r="D120" s="2">
        <v>1722590.3</v>
      </c>
      <c r="E120" s="2">
        <v>63539.07</v>
      </c>
    </row>
    <row r="121" spans="1:5" x14ac:dyDescent="0.25">
      <c r="A121" s="13">
        <v>2</v>
      </c>
      <c r="B121" s="14" t="s">
        <v>4</v>
      </c>
      <c r="C121" s="2">
        <f t="shared" ref="C121:C131" si="9">D121+E121</f>
        <v>1670895.21</v>
      </c>
      <c r="D121" s="18">
        <v>1611455.45</v>
      </c>
      <c r="E121" s="18">
        <v>59439.759999999995</v>
      </c>
    </row>
    <row r="122" spans="1:5" x14ac:dyDescent="0.25">
      <c r="A122" s="13">
        <v>3</v>
      </c>
      <c r="B122" s="14" t="s">
        <v>5</v>
      </c>
      <c r="C122" s="2">
        <f t="shared" si="9"/>
        <v>1786129.37</v>
      </c>
      <c r="D122" s="18">
        <v>1722590.3</v>
      </c>
      <c r="E122" s="18">
        <v>63539.07</v>
      </c>
    </row>
    <row r="123" spans="1:5" x14ac:dyDescent="0.25">
      <c r="A123" s="13">
        <v>4</v>
      </c>
      <c r="B123" s="14" t="s">
        <v>6</v>
      </c>
      <c r="C123" s="2">
        <f t="shared" si="9"/>
        <v>1728512.2999999998</v>
      </c>
      <c r="D123" s="18">
        <v>1667022.88</v>
      </c>
      <c r="E123" s="18">
        <v>61489.42</v>
      </c>
    </row>
    <row r="124" spans="1:5" x14ac:dyDescent="0.25">
      <c r="A124" s="13">
        <v>5</v>
      </c>
      <c r="B124" s="14" t="s">
        <v>7</v>
      </c>
      <c r="C124" s="2">
        <f t="shared" si="9"/>
        <v>1786129.37</v>
      </c>
      <c r="D124" s="18">
        <v>1722590.3</v>
      </c>
      <c r="E124" s="18">
        <v>63539.07</v>
      </c>
    </row>
    <row r="125" spans="1:5" x14ac:dyDescent="0.25">
      <c r="A125" s="13">
        <v>6</v>
      </c>
      <c r="B125" s="14" t="s">
        <v>8</v>
      </c>
      <c r="C125" s="2">
        <f t="shared" si="9"/>
        <v>1728512.2999999998</v>
      </c>
      <c r="D125" s="18">
        <v>1667022.88</v>
      </c>
      <c r="E125" s="18">
        <v>61489.42</v>
      </c>
    </row>
    <row r="126" spans="1:5" x14ac:dyDescent="0.25">
      <c r="A126" s="13">
        <v>7</v>
      </c>
      <c r="B126" s="14" t="s">
        <v>9</v>
      </c>
      <c r="C126" s="2">
        <f t="shared" si="9"/>
        <v>1786129.37</v>
      </c>
      <c r="D126" s="18">
        <v>1722590.3</v>
      </c>
      <c r="E126" s="18">
        <v>63539.07</v>
      </c>
    </row>
    <row r="127" spans="1:5" x14ac:dyDescent="0.25">
      <c r="A127" s="13">
        <v>8</v>
      </c>
      <c r="B127" s="14" t="s">
        <v>10</v>
      </c>
      <c r="C127" s="2">
        <f t="shared" si="9"/>
        <v>1786129.37</v>
      </c>
      <c r="D127" s="18">
        <v>1722590.3</v>
      </c>
      <c r="E127" s="18">
        <v>63539.07</v>
      </c>
    </row>
    <row r="128" spans="1:5" x14ac:dyDescent="0.25">
      <c r="A128" s="13">
        <v>9</v>
      </c>
      <c r="B128" s="14" t="s">
        <v>11</v>
      </c>
      <c r="C128" s="2">
        <f t="shared" si="9"/>
        <v>1728512.2999999998</v>
      </c>
      <c r="D128" s="18">
        <v>1667022.88</v>
      </c>
      <c r="E128" s="18">
        <v>61489.42</v>
      </c>
    </row>
    <row r="129" spans="1:5" x14ac:dyDescent="0.25">
      <c r="A129" s="13">
        <v>10</v>
      </c>
      <c r="B129" s="14" t="s">
        <v>12</v>
      </c>
      <c r="C129" s="2">
        <f t="shared" si="9"/>
        <v>1786129.37</v>
      </c>
      <c r="D129" s="18">
        <v>1722590.3</v>
      </c>
      <c r="E129" s="18">
        <v>63539.07</v>
      </c>
    </row>
    <row r="130" spans="1:5" x14ac:dyDescent="0.25">
      <c r="A130" s="13">
        <v>11</v>
      </c>
      <c r="B130" s="14" t="s">
        <v>13</v>
      </c>
      <c r="C130" s="2">
        <f t="shared" si="9"/>
        <v>1728512.2999999998</v>
      </c>
      <c r="D130" s="18">
        <v>1667022.88</v>
      </c>
      <c r="E130" s="18">
        <v>61489.42</v>
      </c>
    </row>
    <row r="131" spans="1:5" x14ac:dyDescent="0.25">
      <c r="A131" s="13">
        <v>12</v>
      </c>
      <c r="B131" s="14" t="s">
        <v>14</v>
      </c>
      <c r="C131" s="2">
        <f t="shared" si="9"/>
        <v>1786129.37</v>
      </c>
      <c r="D131" s="18">
        <v>1722590.3</v>
      </c>
      <c r="E131" s="18">
        <v>63539.07</v>
      </c>
    </row>
    <row r="132" spans="1:5" x14ac:dyDescent="0.25">
      <c r="A132" s="23" t="s">
        <v>0</v>
      </c>
      <c r="B132" s="23"/>
      <c r="C132" s="15">
        <f>SUM(C120:C131)</f>
        <v>21087850.000000007</v>
      </c>
      <c r="D132" s="15">
        <f>SUM(D120:D131)</f>
        <v>20337679.07</v>
      </c>
      <c r="E132" s="15">
        <f t="shared" ref="E132" si="10">SUM(E120:E131)</f>
        <v>750170.92999999993</v>
      </c>
    </row>
    <row r="133" spans="1:5" x14ac:dyDescent="0.25">
      <c r="A133" s="9"/>
      <c r="B133" s="9"/>
      <c r="C133" s="9"/>
      <c r="D133" s="9"/>
      <c r="E133" s="9"/>
    </row>
    <row r="134" spans="1:5" ht="37.5" customHeight="1" x14ac:dyDescent="0.3">
      <c r="A134" s="24" t="s">
        <v>27</v>
      </c>
      <c r="B134" s="24"/>
      <c r="C134" s="24"/>
      <c r="D134" s="24"/>
      <c r="E134" s="24"/>
    </row>
    <row r="135" spans="1:5" ht="18.75" x14ac:dyDescent="0.3">
      <c r="A135" s="9"/>
      <c r="B135" s="7"/>
      <c r="C135" s="7"/>
      <c r="D135" s="7"/>
      <c r="E135" s="7"/>
    </row>
    <row r="136" spans="1:5" ht="15.75" customHeight="1" x14ac:dyDescent="0.25">
      <c r="A136" s="25" t="s">
        <v>1</v>
      </c>
      <c r="B136" s="25" t="s">
        <v>3</v>
      </c>
      <c r="C136" s="26" t="s">
        <v>15</v>
      </c>
      <c r="D136" s="27" t="s">
        <v>18</v>
      </c>
      <c r="E136" s="27"/>
    </row>
    <row r="137" spans="1:5" ht="63" x14ac:dyDescent="0.25">
      <c r="A137" s="25"/>
      <c r="B137" s="25"/>
      <c r="C137" s="26"/>
      <c r="D137" s="11" t="s">
        <v>17</v>
      </c>
      <c r="E137" s="12" t="s">
        <v>16</v>
      </c>
    </row>
    <row r="138" spans="1:5" x14ac:dyDescent="0.25">
      <c r="A138" s="13">
        <v>1</v>
      </c>
      <c r="B138" s="14" t="s">
        <v>2</v>
      </c>
      <c r="C138" s="2">
        <f>D138+E138</f>
        <v>2445372.3199999998</v>
      </c>
      <c r="D138" s="2">
        <v>1737513.96</v>
      </c>
      <c r="E138" s="2">
        <v>707858.36</v>
      </c>
    </row>
    <row r="139" spans="1:5" x14ac:dyDescent="0.25">
      <c r="A139" s="13">
        <v>2</v>
      </c>
      <c r="B139" s="14" t="s">
        <v>4</v>
      </c>
      <c r="C139" s="2">
        <f t="shared" ref="C139:C149" si="11">D139+E139</f>
        <v>2287606.4</v>
      </c>
      <c r="D139" s="18">
        <v>1625416.3</v>
      </c>
      <c r="E139" s="18">
        <v>662190.1</v>
      </c>
    </row>
    <row r="140" spans="1:5" x14ac:dyDescent="0.25">
      <c r="A140" s="13">
        <v>3</v>
      </c>
      <c r="B140" s="14" t="s">
        <v>5</v>
      </c>
      <c r="C140" s="2">
        <f t="shared" si="11"/>
        <v>2445372.3199999998</v>
      </c>
      <c r="D140" s="18">
        <v>1737513.96</v>
      </c>
      <c r="E140" s="18">
        <v>707858.36</v>
      </c>
    </row>
    <row r="141" spans="1:5" x14ac:dyDescent="0.25">
      <c r="A141" s="13">
        <v>4</v>
      </c>
      <c r="B141" s="14" t="s">
        <v>6</v>
      </c>
      <c r="C141" s="2">
        <f t="shared" si="11"/>
        <v>2366489.34</v>
      </c>
      <c r="D141" s="18">
        <v>1681465.12</v>
      </c>
      <c r="E141" s="18">
        <v>685024.22</v>
      </c>
    </row>
    <row r="142" spans="1:5" x14ac:dyDescent="0.25">
      <c r="A142" s="13">
        <v>5</v>
      </c>
      <c r="B142" s="14" t="s">
        <v>7</v>
      </c>
      <c r="C142" s="2">
        <f t="shared" si="11"/>
        <v>2445372.3199999998</v>
      </c>
      <c r="D142" s="18">
        <v>1737513.96</v>
      </c>
      <c r="E142" s="18">
        <v>707858.36</v>
      </c>
    </row>
    <row r="143" spans="1:5" x14ac:dyDescent="0.25">
      <c r="A143" s="13">
        <v>6</v>
      </c>
      <c r="B143" s="14" t="s">
        <v>8</v>
      </c>
      <c r="C143" s="2">
        <f t="shared" si="11"/>
        <v>2366489.34</v>
      </c>
      <c r="D143" s="18">
        <v>1681465.12</v>
      </c>
      <c r="E143" s="18">
        <v>685024.22</v>
      </c>
    </row>
    <row r="144" spans="1:5" x14ac:dyDescent="0.25">
      <c r="A144" s="13">
        <v>7</v>
      </c>
      <c r="B144" s="14" t="s">
        <v>9</v>
      </c>
      <c r="C144" s="2">
        <f t="shared" si="11"/>
        <v>2445372.3199999998</v>
      </c>
      <c r="D144" s="18">
        <v>1737513.96</v>
      </c>
      <c r="E144" s="18">
        <v>707858.36</v>
      </c>
    </row>
    <row r="145" spans="1:5" x14ac:dyDescent="0.25">
      <c r="A145" s="13">
        <v>8</v>
      </c>
      <c r="B145" s="14" t="s">
        <v>10</v>
      </c>
      <c r="C145" s="2">
        <f t="shared" si="11"/>
        <v>2445372.3199999998</v>
      </c>
      <c r="D145" s="18">
        <v>1737513.96</v>
      </c>
      <c r="E145" s="18">
        <v>707858.36</v>
      </c>
    </row>
    <row r="146" spans="1:5" x14ac:dyDescent="0.25">
      <c r="A146" s="13">
        <v>9</v>
      </c>
      <c r="B146" s="14" t="s">
        <v>11</v>
      </c>
      <c r="C146" s="2">
        <f t="shared" si="11"/>
        <v>2366489.34</v>
      </c>
      <c r="D146" s="18">
        <v>1681465.12</v>
      </c>
      <c r="E146" s="18">
        <v>685024.22</v>
      </c>
    </row>
    <row r="147" spans="1:5" x14ac:dyDescent="0.25">
      <c r="A147" s="13">
        <v>10</v>
      </c>
      <c r="B147" s="14" t="s">
        <v>12</v>
      </c>
      <c r="C147" s="2">
        <f t="shared" si="11"/>
        <v>2445372.3199999998</v>
      </c>
      <c r="D147" s="18">
        <v>1737513.96</v>
      </c>
      <c r="E147" s="18">
        <v>707858.36</v>
      </c>
    </row>
    <row r="148" spans="1:5" x14ac:dyDescent="0.25">
      <c r="A148" s="13">
        <v>11</v>
      </c>
      <c r="B148" s="14" t="s">
        <v>13</v>
      </c>
      <c r="C148" s="2">
        <f t="shared" si="11"/>
        <v>2366489.34</v>
      </c>
      <c r="D148" s="18">
        <v>1681465.12</v>
      </c>
      <c r="E148" s="18">
        <v>685024.22</v>
      </c>
    </row>
    <row r="149" spans="1:5" x14ac:dyDescent="0.25">
      <c r="A149" s="13">
        <v>12</v>
      </c>
      <c r="B149" s="14" t="s">
        <v>14</v>
      </c>
      <c r="C149" s="2">
        <f t="shared" si="11"/>
        <v>2445372.3199999998</v>
      </c>
      <c r="D149" s="18">
        <v>1737513.96</v>
      </c>
      <c r="E149" s="18">
        <v>707858.36</v>
      </c>
    </row>
    <row r="150" spans="1:5" x14ac:dyDescent="0.25">
      <c r="A150" s="23" t="s">
        <v>0</v>
      </c>
      <c r="B150" s="23"/>
      <c r="C150" s="15">
        <f>SUM(C138:C149)</f>
        <v>28871170</v>
      </c>
      <c r="D150" s="15">
        <f>SUM(D138:D149)</f>
        <v>20513874.500000007</v>
      </c>
      <c r="E150" s="15">
        <f>SUM(E138:E149)</f>
        <v>8357295.5000000009</v>
      </c>
    </row>
    <row r="153" spans="1:5" x14ac:dyDescent="0.25">
      <c r="C153" s="8"/>
    </row>
    <row r="154" spans="1:5" x14ac:dyDescent="0.25">
      <c r="C154" s="4"/>
    </row>
    <row r="155" spans="1:5" x14ac:dyDescent="0.25">
      <c r="C155" s="8"/>
    </row>
    <row r="156" spans="1:5" x14ac:dyDescent="0.25">
      <c r="C156" s="5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79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2021-10-25T23:41:42Z</cp:lastPrinted>
  <dcterms:created xsi:type="dcterms:W3CDTF">2019-12-21T02:12:30Z</dcterms:created>
  <dcterms:modified xsi:type="dcterms:W3CDTF">2024-02-15T23:42:28Z</dcterms:modified>
</cp:coreProperties>
</file>